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500" windowHeight="3990" tabRatio="833" activeTab="1"/>
  </bookViews>
  <sheets>
    <sheet name="Bevétel" sheetId="1" r:id="rId1"/>
    <sheet name="Kiadások" sheetId="2" r:id="rId2"/>
  </sheets>
  <definedNames/>
  <calcPr fullCalcOnLoad="1"/>
</workbook>
</file>

<file path=xl/sharedStrings.xml><?xml version="1.0" encoding="utf-8"?>
<sst xmlns="http://schemas.openxmlformats.org/spreadsheetml/2006/main" count="87" uniqueCount="69">
  <si>
    <t>Közalkalmazottak alapilletménye</t>
  </si>
  <si>
    <t>Élelmiszer</t>
  </si>
  <si>
    <t>Gyógyszer</t>
  </si>
  <si>
    <t>Kisértékű tárgyi eszköz</t>
  </si>
  <si>
    <t>Védőruha</t>
  </si>
  <si>
    <t>Egyéb készletbeszerzés</t>
  </si>
  <si>
    <t>Telefondíj</t>
  </si>
  <si>
    <t>Villamosenergia</t>
  </si>
  <si>
    <t>Vízdíj</t>
  </si>
  <si>
    <t>Egyéb üzemeltetési szolg.</t>
  </si>
  <si>
    <t>Mindösszesen</t>
  </si>
  <si>
    <t>Egyéb kommunikációs szolgáltatás</t>
  </si>
  <si>
    <t>Nyomtatvány</t>
  </si>
  <si>
    <t>Internet</t>
  </si>
  <si>
    <t>Gázdíj</t>
  </si>
  <si>
    <t xml:space="preserve">ÁFA </t>
  </si>
  <si>
    <t>Vásárolt szolgáltatás</t>
  </si>
  <si>
    <t>Közlekedési ktgtérítés</t>
  </si>
  <si>
    <t>Szociális hozzájárulási adó 27 %</t>
  </si>
  <si>
    <t>I. MŰKÖDÉSI BEVÉTELEK</t>
  </si>
  <si>
    <t>1. Intézményi működési bevételek</t>
  </si>
  <si>
    <t>1.3 Áfa bevételek</t>
  </si>
  <si>
    <t>ÖSSZESEN</t>
  </si>
  <si>
    <t>TERV</t>
  </si>
  <si>
    <t xml:space="preserve">      óvodás térítési díj</t>
  </si>
  <si>
    <t xml:space="preserve">      menzás térítési díj</t>
  </si>
  <si>
    <t xml:space="preserve">      napközis térítési díj</t>
  </si>
  <si>
    <t xml:space="preserve">      alkalmazott térítési díj</t>
  </si>
  <si>
    <t xml:space="preserve">      szociális étkezők térítési díja</t>
  </si>
  <si>
    <t>Személyi juttatás</t>
  </si>
  <si>
    <t>Dologi kiadások</t>
  </si>
  <si>
    <t>Munkáltató járulék</t>
  </si>
  <si>
    <t>KIADÁSOK</t>
  </si>
  <si>
    <t>BEVÉTELEK</t>
  </si>
  <si>
    <t>Pénzügyi szolgáltatások</t>
  </si>
  <si>
    <t xml:space="preserve">      vendég térítési díj</t>
  </si>
  <si>
    <t>Főzőüst</t>
  </si>
  <si>
    <t>096010 Óvodai intézményi étkeztetés</t>
  </si>
  <si>
    <t>377.900 x 12 hó</t>
  </si>
  <si>
    <t>K1101</t>
  </si>
  <si>
    <t>K2</t>
  </si>
  <si>
    <t>K311</t>
  </si>
  <si>
    <t>K312</t>
  </si>
  <si>
    <t>K313</t>
  </si>
  <si>
    <t>K322</t>
  </si>
  <si>
    <t>K321</t>
  </si>
  <si>
    <t>K337</t>
  </si>
  <si>
    <t>K331</t>
  </si>
  <si>
    <t>K334</t>
  </si>
  <si>
    <t>K336</t>
  </si>
  <si>
    <t>K351</t>
  </si>
  <si>
    <t>Törvény szerinti illetmények</t>
  </si>
  <si>
    <t>Szakmai anyagok beszerzése</t>
  </si>
  <si>
    <t>Üzemeltetési anyagok beszerzése</t>
  </si>
  <si>
    <t>Árubeszerzés</t>
  </si>
  <si>
    <t>Informatikai szolgáltatások</t>
  </si>
  <si>
    <t>Egyéb kommunikációs szolgáltatások</t>
  </si>
  <si>
    <t>Közüzemi díjak</t>
  </si>
  <si>
    <t>Karbantartási szolgáltatás</t>
  </si>
  <si>
    <t>Szakmai tevékenységet segítő szolg.</t>
  </si>
  <si>
    <t>Egyéb szolgáltatások</t>
  </si>
  <si>
    <t>K341</t>
  </si>
  <si>
    <t>K64</t>
  </si>
  <si>
    <t>K67</t>
  </si>
  <si>
    <t>Beruházás Áfája</t>
  </si>
  <si>
    <t>Beruházás</t>
  </si>
  <si>
    <t>1.2 Ellátási díjak /B405</t>
  </si>
  <si>
    <t>2.Központi, irányítószervi támogatás/B816</t>
  </si>
  <si>
    <t>1.3.1 Kiszámlázott term. és szolg. ÁFA /B406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</si>
</sst>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0\ _F_t_-;\-* #,##0.000\ _F_t_-;_-* &quot;-&quot;??\ _F_t_-;_-@_-"/>
    <numFmt numFmtId="165" formatCode="_-* #,##0.0\ &quot;Ft&quot;_-;\-* #,##0.0\ &quot;Ft&quot;_-;_-* &quot;-&quot;??\ &quot;Ft&quot;_-;_-@_-"/>
    <numFmt numFmtId="166" formatCode="_-* #,##0\ &quot;Ft&quot;_-;\-* #,##0\ &quot;Ft&quot;_-;_-* &quot;-&quot;??\ &quot;Ft&quot;_-;_-@_-"/>
    <numFmt numFmtId="167" formatCode="_-* #,##0.0\ _F_t_-;\-* #,##0.0\ _F_t_-;_-* &quot;-&quot;??\ _F_t_-;_-@_-"/>
    <numFmt numFmtId="168" formatCode="_-* #,##0\ _F_t_-;\-* #,##0\ _F_t_-;_-* &quot;-&quot;??\ _F_t_-;_-@_-"/>
  </numFmts>
  <fonts count="27">
    <font>
      <sz val="10"/>
      <name val="Arial CE"/>
      <family val="0"/>
    </font>
    <font>
      <b/>
      <u val="single"/>
      <sz val="12"/>
      <name val="Times New Roman CE"/>
      <family val="1"/>
    </font>
    <font>
      <b/>
      <sz val="10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E"/>
      <family val="0"/>
    </font>
    <font>
      <b/>
      <i/>
      <sz val="12"/>
      <name val="Times New Roman"/>
      <family val="1"/>
    </font>
    <font>
      <b/>
      <i/>
      <sz val="10"/>
      <name val="Arial CE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0" fillId="4" borderId="7" applyNumberFormat="0" applyFont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20" fillId="6" borderId="0" applyNumberFormat="0" applyBorder="0" applyAlignment="0" applyProtection="0"/>
    <xf numFmtId="0" fontId="21" fillId="16" borderId="8" applyNumberForma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7" borderId="0" applyNumberFormat="0" applyBorder="0" applyAlignment="0" applyProtection="0"/>
    <xf numFmtId="0" fontId="26" fillId="16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8" fontId="0" fillId="0" borderId="0" xfId="40" applyNumberFormat="1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4" fillId="0" borderId="10" xfId="0" applyFont="1" applyBorder="1" applyAlignment="1">
      <alignment/>
    </xf>
    <xf numFmtId="168" fontId="6" fillId="0" borderId="10" xfId="40" applyNumberFormat="1" applyFont="1" applyBorder="1" applyAlignment="1">
      <alignment horizontal="right"/>
    </xf>
    <xf numFmtId="168" fontId="5" fillId="0" borderId="10" xfId="40" applyNumberFormat="1" applyFont="1" applyBorder="1" applyAlignment="1">
      <alignment horizontal="right"/>
    </xf>
    <xf numFmtId="168" fontId="8" fillId="0" borderId="10" xfId="40" applyNumberFormat="1" applyFont="1" applyBorder="1" applyAlignment="1">
      <alignment horizontal="right"/>
    </xf>
    <xf numFmtId="168" fontId="10" fillId="0" borderId="10" xfId="40" applyNumberFormat="1" applyFont="1" applyBorder="1" applyAlignment="1">
      <alignment horizontal="right"/>
    </xf>
    <xf numFmtId="168" fontId="4" fillId="0" borderId="10" xfId="40" applyNumberFormat="1" applyFont="1" applyBorder="1" applyAlignment="1">
      <alignment horizontal="right"/>
    </xf>
    <xf numFmtId="168" fontId="6" fillId="0" borderId="0" xfId="40" applyNumberFormat="1" applyFont="1" applyAlignment="1">
      <alignment horizontal="right"/>
    </xf>
    <xf numFmtId="168" fontId="0" fillId="0" borderId="0" xfId="40" applyNumberFormat="1" applyFont="1" applyAlignment="1">
      <alignment horizontal="right"/>
    </xf>
    <xf numFmtId="0" fontId="1" fillId="0" borderId="0" xfId="0" applyFont="1" applyBorder="1" applyAlignment="1">
      <alignment horizontal="left"/>
    </xf>
    <xf numFmtId="168" fontId="1" fillId="0" borderId="0" xfId="40" applyNumberFormat="1" applyFont="1" applyBorder="1" applyAlignment="1">
      <alignment/>
    </xf>
    <xf numFmtId="0" fontId="0" fillId="0" borderId="0" xfId="0" applyFill="1" applyBorder="1" applyAlignment="1">
      <alignment/>
    </xf>
    <xf numFmtId="168" fontId="0" fillId="0" borderId="0" xfId="0" applyNumberFormat="1" applyBorder="1" applyAlignment="1">
      <alignment/>
    </xf>
    <xf numFmtId="168" fontId="2" fillId="0" borderId="0" xfId="40" applyNumberFormat="1" applyFont="1" applyBorder="1" applyAlignment="1">
      <alignment/>
    </xf>
    <xf numFmtId="168" fontId="2" fillId="0" borderId="0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3">
      <selection activeCell="C12" sqref="C12"/>
    </sheetView>
  </sheetViews>
  <sheetFormatPr defaultColWidth="9.00390625" defaultRowHeight="12.75"/>
  <cols>
    <col min="1" max="1" width="41.125" style="0" customWidth="1"/>
    <col min="2" max="2" width="14.25390625" style="22" bestFit="1" customWidth="1"/>
  </cols>
  <sheetData>
    <row r="1" spans="1:2" s="9" customFormat="1" ht="18.75">
      <c r="A1" s="11" t="s">
        <v>33</v>
      </c>
      <c r="B1" s="16" t="s">
        <v>23</v>
      </c>
    </row>
    <row r="2" spans="1:2" s="1" customFormat="1" ht="15.75">
      <c r="A2" s="12" t="s">
        <v>19</v>
      </c>
      <c r="B2" s="17">
        <f>SUM(B3+B13)</f>
        <v>26541</v>
      </c>
    </row>
    <row r="3" spans="1:2" s="10" customFormat="1" ht="15.75">
      <c r="A3" s="13" t="s">
        <v>20</v>
      </c>
      <c r="B3" s="18">
        <f>SUM(B11+B4)</f>
        <v>9805</v>
      </c>
    </row>
    <row r="4" spans="1:2" ht="15.75">
      <c r="A4" s="14" t="s">
        <v>66</v>
      </c>
      <c r="B4" s="19">
        <f>SUM(B5:B10)</f>
        <v>7720</v>
      </c>
    </row>
    <row r="5" spans="1:2" ht="15.75">
      <c r="A5" s="15" t="s">
        <v>24</v>
      </c>
      <c r="B5" s="20">
        <v>1485</v>
      </c>
    </row>
    <row r="6" spans="1:2" ht="15.75">
      <c r="A6" s="15" t="s">
        <v>26</v>
      </c>
      <c r="B6" s="20">
        <v>3805</v>
      </c>
    </row>
    <row r="7" spans="1:2" ht="15.75">
      <c r="A7" s="15" t="s">
        <v>25</v>
      </c>
      <c r="B7" s="20">
        <v>240</v>
      </c>
    </row>
    <row r="8" spans="1:2" ht="15.75">
      <c r="A8" s="15" t="s">
        <v>27</v>
      </c>
      <c r="B8" s="20">
        <v>280</v>
      </c>
    </row>
    <row r="9" spans="1:2" ht="15.75">
      <c r="A9" s="15" t="s">
        <v>35</v>
      </c>
      <c r="B9" s="20">
        <v>10</v>
      </c>
    </row>
    <row r="10" spans="1:2" ht="15.75">
      <c r="A10" s="15" t="s">
        <v>28</v>
      </c>
      <c r="B10" s="20">
        <v>1900</v>
      </c>
    </row>
    <row r="11" spans="1:2" ht="15.75">
      <c r="A11" s="14" t="s">
        <v>21</v>
      </c>
      <c r="B11" s="19">
        <v>2085</v>
      </c>
    </row>
    <row r="12" spans="1:2" ht="15.75">
      <c r="A12" s="15" t="s">
        <v>68</v>
      </c>
      <c r="B12" s="20">
        <v>2085</v>
      </c>
    </row>
    <row r="13" spans="1:2" s="10" customFormat="1" ht="15.75">
      <c r="A13" s="13" t="s">
        <v>67</v>
      </c>
      <c r="B13" s="18">
        <v>16736</v>
      </c>
    </row>
    <row r="14" spans="1:2" s="9" customFormat="1" ht="18.75">
      <c r="A14" s="11" t="s">
        <v>22</v>
      </c>
      <c r="B14" s="16">
        <v>26541</v>
      </c>
    </row>
    <row r="17" ht="18.75">
      <c r="B17" s="21"/>
    </row>
    <row r="20" spans="1:2" s="8" customFormat="1" ht="18.75">
      <c r="A20" s="11" t="s">
        <v>32</v>
      </c>
      <c r="B20" s="16" t="s">
        <v>23</v>
      </c>
    </row>
    <row r="21" spans="1:2" s="7" customFormat="1" ht="15.75">
      <c r="A21" s="15" t="s">
        <v>29</v>
      </c>
      <c r="B21" s="20">
        <v>4535</v>
      </c>
    </row>
    <row r="22" spans="1:2" s="7" customFormat="1" ht="15.75">
      <c r="A22" s="15" t="s">
        <v>31</v>
      </c>
      <c r="B22" s="20">
        <v>1240</v>
      </c>
    </row>
    <row r="23" spans="1:2" s="7" customFormat="1" ht="15.75">
      <c r="A23" s="15" t="s">
        <v>30</v>
      </c>
      <c r="B23" s="20">
        <v>18766</v>
      </c>
    </row>
    <row r="24" spans="1:2" s="7" customFormat="1" ht="15.75">
      <c r="A24" s="15" t="s">
        <v>65</v>
      </c>
      <c r="B24" s="20">
        <v>2000</v>
      </c>
    </row>
    <row r="25" spans="1:2" s="8" customFormat="1" ht="18.75">
      <c r="A25" s="11" t="s">
        <v>22</v>
      </c>
      <c r="B25" s="16">
        <f>SUM(B21:B24)</f>
        <v>26541</v>
      </c>
    </row>
  </sheetData>
  <sheetProtection/>
  <printOptions/>
  <pageMargins left="1.19" right="0.75" top="1.96" bottom="1" header="0.95" footer="0.5"/>
  <pageSetup horizontalDpi="600" verticalDpi="600" orientation="portrait" paperSize="9" r:id="rId1"/>
  <headerFooter alignWithMargins="0">
    <oddHeader>&amp;C&amp;"Times New Roman,Normál"&amp;12VARSÁNYI KONYHA
2014.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9.125" style="3" customWidth="1"/>
    <col min="2" max="2" width="32.625" style="4" customWidth="1"/>
    <col min="3" max="3" width="10.00390625" style="5" customWidth="1"/>
    <col min="4" max="4" width="10.00390625" style="4" bestFit="1" customWidth="1"/>
    <col min="5" max="16384" width="9.125" style="4" customWidth="1"/>
  </cols>
  <sheetData>
    <row r="1" spans="1:3" s="2" customFormat="1" ht="15.75">
      <c r="A1" s="23" t="s">
        <v>37</v>
      </c>
      <c r="C1" s="24"/>
    </row>
    <row r="3" spans="1:2" ht="12.75">
      <c r="A3" s="3" t="s">
        <v>39</v>
      </c>
      <c r="B3" s="4" t="s">
        <v>51</v>
      </c>
    </row>
    <row r="4" spans="1:2" ht="12.75">
      <c r="A4" s="3" t="s">
        <v>39</v>
      </c>
      <c r="B4" s="4" t="s">
        <v>0</v>
      </c>
    </row>
    <row r="5" spans="2:4" ht="12.75">
      <c r="B5" s="4" t="s">
        <v>38</v>
      </c>
      <c r="C5" s="5">
        <v>4535</v>
      </c>
      <c r="D5" s="26">
        <f>SUM(C5)</f>
        <v>4535</v>
      </c>
    </row>
    <row r="9" spans="1:4" ht="12.75">
      <c r="A9" s="3" t="s">
        <v>40</v>
      </c>
      <c r="B9" s="4" t="s">
        <v>18</v>
      </c>
      <c r="C9" s="5">
        <v>1240</v>
      </c>
      <c r="D9" s="26">
        <f>SUM(C9)</f>
        <v>1240</v>
      </c>
    </row>
    <row r="10" ht="12.75">
      <c r="D10" s="26"/>
    </row>
    <row r="11" spans="1:4" ht="12.75">
      <c r="A11" s="3" t="s">
        <v>41</v>
      </c>
      <c r="B11" s="4" t="s">
        <v>52</v>
      </c>
      <c r="D11" s="26">
        <f>SUM(C12:C14)</f>
        <v>13055</v>
      </c>
    </row>
    <row r="12" spans="1:3" ht="12.75">
      <c r="A12" s="3" t="s">
        <v>41</v>
      </c>
      <c r="B12" s="4" t="s">
        <v>1</v>
      </c>
      <c r="C12" s="5">
        <v>13000</v>
      </c>
    </row>
    <row r="13" spans="1:3" ht="12.75">
      <c r="A13" s="3" t="s">
        <v>41</v>
      </c>
      <c r="B13" s="4" t="s">
        <v>2</v>
      </c>
      <c r="C13" s="5">
        <v>5</v>
      </c>
    </row>
    <row r="14" spans="1:3" ht="12.75">
      <c r="A14" s="3" t="s">
        <v>41</v>
      </c>
      <c r="B14" s="4" t="s">
        <v>4</v>
      </c>
      <c r="C14" s="5">
        <v>50</v>
      </c>
    </row>
    <row r="16" spans="1:4" ht="12.75">
      <c r="A16" s="3" t="s">
        <v>42</v>
      </c>
      <c r="B16" s="25" t="s">
        <v>53</v>
      </c>
      <c r="D16" s="26">
        <f>SUM(C17)</f>
        <v>40</v>
      </c>
    </row>
    <row r="17" spans="1:3" ht="12.75">
      <c r="A17" s="3" t="s">
        <v>42</v>
      </c>
      <c r="B17" s="4" t="s">
        <v>12</v>
      </c>
      <c r="C17" s="5">
        <v>40</v>
      </c>
    </row>
    <row r="19" spans="1:4" ht="12.75">
      <c r="A19" s="3" t="s">
        <v>43</v>
      </c>
      <c r="B19" s="25" t="s">
        <v>54</v>
      </c>
      <c r="D19" s="26">
        <f>SUM(C20:C21)</f>
        <v>550</v>
      </c>
    </row>
    <row r="20" spans="1:3" ht="12.75">
      <c r="A20" s="3" t="s">
        <v>43</v>
      </c>
      <c r="B20" s="4" t="s">
        <v>3</v>
      </c>
      <c r="C20" s="5">
        <v>150</v>
      </c>
    </row>
    <row r="21" spans="1:3" ht="12.75">
      <c r="A21" s="3" t="s">
        <v>43</v>
      </c>
      <c r="B21" s="4" t="s">
        <v>5</v>
      </c>
      <c r="C21" s="5">
        <v>400</v>
      </c>
    </row>
    <row r="23" spans="1:4" ht="12.75">
      <c r="A23" s="3" t="s">
        <v>45</v>
      </c>
      <c r="B23" s="25" t="s">
        <v>55</v>
      </c>
      <c r="D23" s="26">
        <f>SUM(C24:C25)</f>
        <v>40</v>
      </c>
    </row>
    <row r="24" spans="1:3" ht="12.75">
      <c r="A24" s="3" t="s">
        <v>45</v>
      </c>
      <c r="B24" s="4" t="s">
        <v>13</v>
      </c>
      <c r="C24" s="5">
        <v>20</v>
      </c>
    </row>
    <row r="25" spans="1:3" ht="12.75">
      <c r="A25" s="3" t="s">
        <v>45</v>
      </c>
      <c r="B25" s="4" t="s">
        <v>11</v>
      </c>
      <c r="C25" s="5">
        <v>20</v>
      </c>
    </row>
    <row r="27" spans="1:4" ht="12.75">
      <c r="A27" s="3" t="s">
        <v>44</v>
      </c>
      <c r="B27" s="25" t="s">
        <v>56</v>
      </c>
      <c r="D27" s="26">
        <f>SUM(C28)</f>
        <v>20</v>
      </c>
    </row>
    <row r="28" spans="1:3" ht="12.75">
      <c r="A28" s="3" t="s">
        <v>44</v>
      </c>
      <c r="B28" s="4" t="s">
        <v>6</v>
      </c>
      <c r="C28" s="5">
        <v>20</v>
      </c>
    </row>
    <row r="30" spans="1:4" ht="12.75">
      <c r="A30" s="3" t="s">
        <v>47</v>
      </c>
      <c r="B30" s="25" t="s">
        <v>57</v>
      </c>
      <c r="D30" s="26">
        <f>SUM(C31:C33)</f>
        <v>1350</v>
      </c>
    </row>
    <row r="31" spans="1:3" ht="12.75">
      <c r="A31" s="3" t="s">
        <v>47</v>
      </c>
      <c r="B31" s="4" t="s">
        <v>14</v>
      </c>
      <c r="C31" s="5">
        <v>1000</v>
      </c>
    </row>
    <row r="32" spans="1:3" ht="12.75">
      <c r="A32" s="3" t="s">
        <v>47</v>
      </c>
      <c r="B32" s="4" t="s">
        <v>7</v>
      </c>
      <c r="C32" s="5">
        <v>120</v>
      </c>
    </row>
    <row r="33" spans="1:3" ht="12.75">
      <c r="A33" s="3" t="s">
        <v>47</v>
      </c>
      <c r="B33" s="4" t="s">
        <v>8</v>
      </c>
      <c r="C33" s="5">
        <v>230</v>
      </c>
    </row>
    <row r="35" spans="1:4" ht="12.75">
      <c r="A35" s="3" t="s">
        <v>48</v>
      </c>
      <c r="B35" s="4" t="s">
        <v>58</v>
      </c>
      <c r="C35" s="5">
        <v>25</v>
      </c>
      <c r="D35" s="4">
        <v>25</v>
      </c>
    </row>
    <row r="37" spans="1:2" ht="12.75">
      <c r="A37" s="3" t="s">
        <v>49</v>
      </c>
      <c r="B37" s="25" t="s">
        <v>59</v>
      </c>
    </row>
    <row r="38" spans="1:4" ht="12.75">
      <c r="A38" s="3" t="s">
        <v>49</v>
      </c>
      <c r="B38" s="25" t="s">
        <v>16</v>
      </c>
      <c r="C38" s="5">
        <v>76</v>
      </c>
      <c r="D38" s="26">
        <f>SUM(C38)</f>
        <v>76</v>
      </c>
    </row>
    <row r="40" spans="1:4" ht="12.75">
      <c r="A40" s="3" t="s">
        <v>46</v>
      </c>
      <c r="B40" s="4" t="s">
        <v>60</v>
      </c>
      <c r="D40" s="26">
        <f>SUM(C41:C42)</f>
        <v>61</v>
      </c>
    </row>
    <row r="41" spans="1:3" ht="12.75">
      <c r="A41" s="3" t="s">
        <v>46</v>
      </c>
      <c r="B41" s="4" t="s">
        <v>9</v>
      </c>
      <c r="C41" s="5">
        <v>6</v>
      </c>
    </row>
    <row r="42" spans="1:4" ht="12.75">
      <c r="A42" s="3" t="s">
        <v>46</v>
      </c>
      <c r="B42" s="25" t="s">
        <v>34</v>
      </c>
      <c r="C42" s="5">
        <v>55</v>
      </c>
      <c r="D42" s="26"/>
    </row>
    <row r="43" spans="2:4" ht="12.75">
      <c r="B43" s="25"/>
      <c r="D43" s="26"/>
    </row>
    <row r="44" spans="1:4" ht="12.75">
      <c r="A44" s="3" t="s">
        <v>61</v>
      </c>
      <c r="B44" s="25" t="s">
        <v>17</v>
      </c>
      <c r="C44" s="5">
        <v>20</v>
      </c>
      <c r="D44" s="26">
        <f>SUM(C44)</f>
        <v>20</v>
      </c>
    </row>
    <row r="45" spans="2:4" ht="12.75">
      <c r="B45" s="25"/>
      <c r="D45" s="26"/>
    </row>
    <row r="46" spans="1:4" ht="12.75">
      <c r="A46" s="3" t="s">
        <v>50</v>
      </c>
      <c r="B46" s="4" t="s">
        <v>15</v>
      </c>
      <c r="C46" s="5">
        <v>3529</v>
      </c>
      <c r="D46" s="26">
        <f>SUM(C46)</f>
        <v>3529</v>
      </c>
    </row>
    <row r="47" ht="12.75">
      <c r="D47" s="26">
        <f>SUM(C12:C46)</f>
        <v>18766</v>
      </c>
    </row>
    <row r="48" spans="1:3" ht="12.75">
      <c r="A48" s="3" t="s">
        <v>62</v>
      </c>
      <c r="B48" s="25" t="s">
        <v>36</v>
      </c>
      <c r="C48" s="5">
        <v>1575</v>
      </c>
    </row>
    <row r="49" spans="1:4" ht="12.75">
      <c r="A49" s="3" t="s">
        <v>63</v>
      </c>
      <c r="B49" s="25" t="s">
        <v>64</v>
      </c>
      <c r="C49" s="5">
        <v>425</v>
      </c>
      <c r="D49" s="26">
        <f>SUM(C48:C49)</f>
        <v>2000</v>
      </c>
    </row>
    <row r="51" spans="1:4" s="6" customFormat="1" ht="12.75">
      <c r="A51" s="3"/>
      <c r="B51" s="6" t="s">
        <v>10</v>
      </c>
      <c r="C51" s="27">
        <f>SUM(C2:C49)</f>
        <v>26541</v>
      </c>
      <c r="D51" s="28"/>
    </row>
  </sheetData>
  <sheetProtection/>
  <printOptions/>
  <pageMargins left="1.07" right="0.7874015748031497" top="0.98" bottom="0.72" header="0.31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VARSÁNY</dc:creator>
  <cp:keywords/>
  <dc:description/>
  <cp:lastModifiedBy>Pénzügy</cp:lastModifiedBy>
  <cp:lastPrinted>2014-03-05T10:02:26Z</cp:lastPrinted>
  <dcterms:created xsi:type="dcterms:W3CDTF">2007-01-12T07:21:00Z</dcterms:created>
  <dcterms:modified xsi:type="dcterms:W3CDTF">2014-03-06T13:14:42Z</dcterms:modified>
  <cp:category/>
  <cp:version/>
  <cp:contentType/>
  <cp:contentStatus/>
</cp:coreProperties>
</file>