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0365" windowHeight="7455" tabRatio="833" activeTab="1"/>
  </bookViews>
  <sheets>
    <sheet name="bevétel" sheetId="1" r:id="rId1"/>
    <sheet name="kiadás" sheetId="2" r:id="rId2"/>
  </sheets>
  <definedNames/>
  <calcPr fullCalcOnLoad="1"/>
</workbook>
</file>

<file path=xl/sharedStrings.xml><?xml version="1.0" encoding="utf-8"?>
<sst xmlns="http://schemas.openxmlformats.org/spreadsheetml/2006/main" count="70" uniqueCount="65">
  <si>
    <t>Köztisztviselők alapilletménye</t>
  </si>
  <si>
    <t>Irodaszer, nyomtatvány</t>
  </si>
  <si>
    <t>Folyóirat</t>
  </si>
  <si>
    <t>Egyéb információhordozó</t>
  </si>
  <si>
    <t>Egyéb komm. szolg.</t>
  </si>
  <si>
    <t>Gázenergia</t>
  </si>
  <si>
    <t>Villamosenergia</t>
  </si>
  <si>
    <t>Egyéb üzemeltetési szolg.</t>
  </si>
  <si>
    <t>ÁFA</t>
  </si>
  <si>
    <t>Mindösszesen</t>
  </si>
  <si>
    <t>Közlekedési költségtérítés</t>
  </si>
  <si>
    <t>Egyéb készlet</t>
  </si>
  <si>
    <t>Nem adatátviteli célú távközlési díj</t>
  </si>
  <si>
    <t>számítógépes programkövetés</t>
  </si>
  <si>
    <t>Víz- és csatornadíj</t>
  </si>
  <si>
    <t>Karbantartási díj, kisjavítási szolg.</t>
  </si>
  <si>
    <t>Vásárolt közszolgáltatások:</t>
  </si>
  <si>
    <t xml:space="preserve"> </t>
  </si>
  <si>
    <t>Szociális hozzájárulási adó 27 %</t>
  </si>
  <si>
    <t>BEVÉTELEK</t>
  </si>
  <si>
    <t>I. MŰKÖDÉSI BEVÉTEL</t>
  </si>
  <si>
    <t>1.Intézményi működési bevétel</t>
  </si>
  <si>
    <t>KIADÁSOK</t>
  </si>
  <si>
    <t>Személyi juttatás</t>
  </si>
  <si>
    <t>Munkáltatói járulék</t>
  </si>
  <si>
    <t>Dologi kiadások</t>
  </si>
  <si>
    <t>ÖSSZESEN</t>
  </si>
  <si>
    <t>TERV</t>
  </si>
  <si>
    <t>Adatátviteli célú távközlési díj</t>
  </si>
  <si>
    <t>Varsány személyi juttatások</t>
  </si>
  <si>
    <t>Nógrádsipek személyi juttatások</t>
  </si>
  <si>
    <t>Cafetéria</t>
  </si>
  <si>
    <t>Varsány dologi kiadások</t>
  </si>
  <si>
    <t>Pénzügyi szolg. kiadások</t>
  </si>
  <si>
    <t>Étkezési hozzájárulás</t>
  </si>
  <si>
    <t>Nyelvpótlék</t>
  </si>
  <si>
    <t>Kompenzáció</t>
  </si>
  <si>
    <t>Önkéntes pénztár</t>
  </si>
  <si>
    <t>EHO 14%</t>
  </si>
  <si>
    <t>Kifizetői adó 16%</t>
  </si>
  <si>
    <t>Illetménykiegészítés</t>
  </si>
  <si>
    <t>Üdülési hozzájárulás</t>
  </si>
  <si>
    <t xml:space="preserve">Szakmai anyag </t>
  </si>
  <si>
    <t>Kisértékű tárgyi eszköz</t>
  </si>
  <si>
    <t>011130 Önkormányzati hivatalok igazgatási tevékenysége</t>
  </si>
  <si>
    <t>K311</t>
  </si>
  <si>
    <t>Szakmai anyagok beszerzése</t>
  </si>
  <si>
    <t>K312</t>
  </si>
  <si>
    <t>Üzemeltetési anyagok beszerzése</t>
  </si>
  <si>
    <t>K313</t>
  </si>
  <si>
    <t>Árubeszerzés</t>
  </si>
  <si>
    <t>K321</t>
  </si>
  <si>
    <t>Informatikai szolgáltatások</t>
  </si>
  <si>
    <t>K322</t>
  </si>
  <si>
    <t>Egyéb kommunikációs szolgáltatás</t>
  </si>
  <si>
    <t>K331</t>
  </si>
  <si>
    <t>Közüzemi díjak</t>
  </si>
  <si>
    <t>K336</t>
  </si>
  <si>
    <t>Szakmai tevékenységet segítő szolgáltatás</t>
  </si>
  <si>
    <t>K337</t>
  </si>
  <si>
    <t>Egyéb szolgáltatás</t>
  </si>
  <si>
    <t>K341</t>
  </si>
  <si>
    <t>Kiküldetés kiadásai</t>
  </si>
  <si>
    <t xml:space="preserve">      telefonbeszélgetések díja /B403</t>
  </si>
  <si>
    <t>2. Központi, irányítószervi tám/B816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</si>
</sst>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\ &quot;Ft&quot;_-;\-* #,##0.0\ &quot;Ft&quot;_-;_-* &quot;-&quot;??\ &quot;Ft&quot;_-;_-@_-"/>
    <numFmt numFmtId="166" formatCode="_-* #,##0\ &quot;Ft&quot;_-;\-* #,##0\ &quot;Ft&quot;_-;_-* &quot;-&quot;??\ &quot;Ft&quot;_-;_-@_-"/>
    <numFmt numFmtId="167" formatCode="_-* #,##0.0\ _F_t_-;\-* #,##0.0\ _F_t_-;_-* &quot;-&quot;??\ _F_t_-;_-@_-"/>
    <numFmt numFmtId="168" formatCode="_-* #,##0\ _F_t_-;\-* #,##0\ _F_t_-;_-* &quot;-&quot;??\ _F_t_-;_-@_-"/>
  </numFmts>
  <fonts count="25">
    <font>
      <sz val="10"/>
      <name val="Arial CE"/>
      <family val="0"/>
    </font>
    <font>
      <b/>
      <u val="single"/>
      <sz val="12"/>
      <name val="Times New Roman CE"/>
      <family val="1"/>
    </font>
    <font>
      <b/>
      <sz val="10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4" borderId="7" applyNumberFormat="0" applyFont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8" fillId="6" borderId="0" applyNumberFormat="0" applyBorder="0" applyAlignment="0" applyProtection="0"/>
    <xf numFmtId="0" fontId="19" fillId="16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168" fontId="2" fillId="0" borderId="0" xfId="4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68" fontId="8" fillId="0" borderId="0" xfId="4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40" applyNumberFormat="1" applyFont="1" applyAlignment="1">
      <alignment horizontal="right"/>
    </xf>
    <xf numFmtId="0" fontId="0" fillId="0" borderId="0" xfId="0" applyAlignment="1">
      <alignment horizontal="right"/>
    </xf>
    <xf numFmtId="168" fontId="8" fillId="0" borderId="0" xfId="40" applyNumberFormat="1" applyFont="1" applyAlignment="1">
      <alignment horizontal="right"/>
    </xf>
    <xf numFmtId="168" fontId="2" fillId="0" borderId="0" xfId="4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166" fontId="0" fillId="0" borderId="0" xfId="55" applyNumberFormat="1" applyFont="1" applyAlignment="1">
      <alignment horizontal="right"/>
    </xf>
    <xf numFmtId="168" fontId="0" fillId="0" borderId="0" xfId="0" applyNumberForma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7"/>
  <sheetViews>
    <sheetView zoomScalePageLayoutView="0" workbookViewId="0" topLeftCell="A7">
      <selection activeCell="B16" sqref="B16"/>
    </sheetView>
  </sheetViews>
  <sheetFormatPr defaultColWidth="9.00390625" defaultRowHeight="12.75"/>
  <cols>
    <col min="1" max="1" width="35.125" style="0" customWidth="1"/>
  </cols>
  <sheetData>
    <row r="4" spans="1:2" s="8" customFormat="1" ht="18.75">
      <c r="A4" s="9" t="s">
        <v>19</v>
      </c>
      <c r="B4" s="9" t="s">
        <v>27</v>
      </c>
    </row>
    <row r="5" spans="1:2" s="13" customFormat="1" ht="15.75">
      <c r="A5" s="12" t="s">
        <v>20</v>
      </c>
      <c r="B5" s="12">
        <f>SUM(B6)</f>
        <v>1600</v>
      </c>
    </row>
    <row r="6" spans="1:2" s="7" customFormat="1" ht="15.75">
      <c r="A6" s="11" t="s">
        <v>21</v>
      </c>
      <c r="B6" s="11">
        <v>1600</v>
      </c>
    </row>
    <row r="7" spans="1:2" s="7" customFormat="1" ht="15.75">
      <c r="A7" s="10" t="s">
        <v>63</v>
      </c>
      <c r="B7" s="10">
        <v>1600</v>
      </c>
    </row>
    <row r="8" spans="1:2" s="7" customFormat="1" ht="15.75">
      <c r="A8" s="11" t="s">
        <v>64</v>
      </c>
      <c r="B8" s="10">
        <v>35174</v>
      </c>
    </row>
    <row r="9" spans="1:2" s="8" customFormat="1" ht="18.75">
      <c r="A9" s="9" t="s">
        <v>26</v>
      </c>
      <c r="B9" s="9">
        <f>SUM(B8+B6)</f>
        <v>36774</v>
      </c>
    </row>
    <row r="10" spans="1:2" s="7" customFormat="1" ht="15.75">
      <c r="A10" s="10"/>
      <c r="B10" s="10"/>
    </row>
    <row r="11" spans="1:2" s="7" customFormat="1" ht="15.75">
      <c r="A11" s="10"/>
      <c r="B11" s="10"/>
    </row>
    <row r="12" spans="1:2" s="7" customFormat="1" ht="15.75">
      <c r="A12" s="10"/>
      <c r="B12" s="10"/>
    </row>
    <row r="13" spans="1:2" s="8" customFormat="1" ht="18.75">
      <c r="A13" s="9" t="s">
        <v>22</v>
      </c>
      <c r="B13" s="9" t="s">
        <v>27</v>
      </c>
    </row>
    <row r="14" spans="1:2" s="7" customFormat="1" ht="15.75">
      <c r="A14" s="10" t="s">
        <v>23</v>
      </c>
      <c r="B14" s="10">
        <v>23194</v>
      </c>
    </row>
    <row r="15" spans="1:2" s="7" customFormat="1" ht="15.75">
      <c r="A15" s="10" t="s">
        <v>24</v>
      </c>
      <c r="B15" s="10">
        <v>6134</v>
      </c>
    </row>
    <row r="16" spans="1:2" s="7" customFormat="1" ht="15.75">
      <c r="A16" s="10" t="s">
        <v>25</v>
      </c>
      <c r="B16" s="10">
        <v>7446</v>
      </c>
    </row>
    <row r="17" spans="1:2" s="8" customFormat="1" ht="18.75">
      <c r="A17" s="9" t="s">
        <v>26</v>
      </c>
      <c r="B17" s="9">
        <f>SUM(B14:B16)</f>
        <v>36774</v>
      </c>
    </row>
  </sheetData>
  <sheetProtection/>
  <printOptions/>
  <pageMargins left="1.95" right="0.75" top="1.68" bottom="1" header="1.02" footer="0.5"/>
  <pageSetup horizontalDpi="600" verticalDpi="600" orientation="portrait" paperSize="9" r:id="rId1"/>
  <headerFooter alignWithMargins="0">
    <oddHeader>&amp;C&amp;"Times New Roman,Félkövér"&amp;12VARSÁNYI KÖZÖS ÖNKORMÁNYZATI HIVATAL
2014.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3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10.00390625" style="3" customWidth="1"/>
    <col min="2" max="2" width="36.25390625" style="0" customWidth="1"/>
    <col min="3" max="3" width="5.75390625" style="0" customWidth="1"/>
    <col min="4" max="4" width="13.625" style="20" customWidth="1"/>
    <col min="5" max="5" width="13.625" style="15" customWidth="1"/>
    <col min="6" max="6" width="10.00390625" style="0" customWidth="1"/>
  </cols>
  <sheetData>
    <row r="1" spans="1:2" ht="15.75">
      <c r="A1" s="2" t="s">
        <v>44</v>
      </c>
      <c r="B1" s="1"/>
    </row>
    <row r="2" spans="1:2" ht="15.75">
      <c r="A2" s="2"/>
      <c r="B2" s="1"/>
    </row>
    <row r="3" spans="1:2" ht="15.75">
      <c r="A3" s="2"/>
      <c r="B3" s="1" t="s">
        <v>29</v>
      </c>
    </row>
    <row r="5" spans="1:4" ht="12.75">
      <c r="A5" s="4">
        <v>511212</v>
      </c>
      <c r="B5" t="s">
        <v>0</v>
      </c>
      <c r="C5">
        <v>1101</v>
      </c>
      <c r="D5" s="20">
        <v>11461</v>
      </c>
    </row>
    <row r="6" spans="1:4" ht="12.75">
      <c r="A6" s="4">
        <v>511232</v>
      </c>
      <c r="B6" t="s">
        <v>35</v>
      </c>
      <c r="C6">
        <v>1101</v>
      </c>
      <c r="D6" s="20">
        <v>278</v>
      </c>
    </row>
    <row r="7" spans="1:4" ht="12.75">
      <c r="A7" s="4">
        <v>511222</v>
      </c>
      <c r="B7" t="s">
        <v>40</v>
      </c>
      <c r="C7">
        <v>1101</v>
      </c>
      <c r="D7" s="20">
        <v>447</v>
      </c>
    </row>
    <row r="8" spans="1:5" ht="12.75">
      <c r="A8" s="4">
        <v>512272</v>
      </c>
      <c r="B8" t="s">
        <v>36</v>
      </c>
      <c r="C8">
        <v>1101</v>
      </c>
      <c r="D8" s="20">
        <v>334</v>
      </c>
      <c r="E8" s="15">
        <f>SUM(D5:D8)</f>
        <v>12520</v>
      </c>
    </row>
    <row r="9" ht="12.75">
      <c r="A9" s="4"/>
    </row>
    <row r="10" spans="1:4" ht="12.75">
      <c r="A10" s="4">
        <v>513242</v>
      </c>
      <c r="B10" t="s">
        <v>37</v>
      </c>
      <c r="C10">
        <v>1113</v>
      </c>
      <c r="D10" s="20">
        <v>48</v>
      </c>
    </row>
    <row r="11" spans="1:4" ht="12.75">
      <c r="A11" s="4">
        <v>514222</v>
      </c>
      <c r="B11" t="s">
        <v>41</v>
      </c>
      <c r="C11">
        <v>1113</v>
      </c>
      <c r="D11" s="20">
        <v>100</v>
      </c>
    </row>
    <row r="12" spans="1:5" ht="12.75">
      <c r="A12" s="4">
        <v>514242</v>
      </c>
      <c r="B12" t="s">
        <v>34</v>
      </c>
      <c r="C12">
        <v>1113</v>
      </c>
      <c r="D12" s="20">
        <v>900</v>
      </c>
      <c r="E12" s="15">
        <f>SUM(D10:D12)</f>
        <v>1048</v>
      </c>
    </row>
    <row r="13" ht="12.75">
      <c r="A13" s="4"/>
    </row>
    <row r="14" spans="1:4" ht="12.75">
      <c r="A14" s="4">
        <v>53125</v>
      </c>
      <c r="B14" t="s">
        <v>18</v>
      </c>
      <c r="C14">
        <v>2</v>
      </c>
      <c r="D14" s="20">
        <v>3380</v>
      </c>
    </row>
    <row r="15" spans="1:4" ht="12.75">
      <c r="A15" s="4">
        <v>5332</v>
      </c>
      <c r="B15" t="s">
        <v>38</v>
      </c>
      <c r="C15">
        <v>2</v>
      </c>
      <c r="D15" s="20">
        <v>167</v>
      </c>
    </row>
    <row r="16" spans="1:5" ht="12.75">
      <c r="A16" s="4">
        <v>57221</v>
      </c>
      <c r="B16" t="s">
        <v>39</v>
      </c>
      <c r="C16">
        <v>2</v>
      </c>
      <c r="D16" s="20">
        <v>190</v>
      </c>
      <c r="E16" s="15">
        <f>SUM(D14:D16)</f>
        <v>3737</v>
      </c>
    </row>
    <row r="17" spans="1:5" ht="12.75">
      <c r="A17" s="4"/>
      <c r="D17" s="23"/>
      <c r="E17" s="15">
        <f>SUM(D5:D16)</f>
        <v>17305</v>
      </c>
    </row>
    <row r="18" spans="1:2" ht="15.75">
      <c r="A18" s="2"/>
      <c r="B18" s="1" t="s">
        <v>30</v>
      </c>
    </row>
    <row r="19" ht="12.75">
      <c r="A19" s="4"/>
    </row>
    <row r="20" spans="1:4" ht="12.75">
      <c r="A20" s="4">
        <v>511212</v>
      </c>
      <c r="B20" t="s">
        <v>0</v>
      </c>
      <c r="C20">
        <v>1101</v>
      </c>
      <c r="D20" s="20">
        <v>8876</v>
      </c>
    </row>
    <row r="21" ht="12.75">
      <c r="A21" s="4"/>
    </row>
    <row r="22" spans="1:4" ht="12.75">
      <c r="A22" s="4">
        <v>514232</v>
      </c>
      <c r="B22" t="s">
        <v>10</v>
      </c>
      <c r="C22">
        <v>1109</v>
      </c>
      <c r="D22" s="20">
        <v>150</v>
      </c>
    </row>
    <row r="23" ht="12.75">
      <c r="A23" s="4"/>
    </row>
    <row r="24" spans="1:5" ht="12.75">
      <c r="A24" s="4">
        <v>514242</v>
      </c>
      <c r="B24" t="s">
        <v>31</v>
      </c>
      <c r="C24">
        <v>1113</v>
      </c>
      <c r="D24" s="20">
        <v>600</v>
      </c>
      <c r="E24" s="15">
        <f>SUM(D20:D24)</f>
        <v>9626</v>
      </c>
    </row>
    <row r="25" ht="12.75">
      <c r="A25" s="4"/>
    </row>
    <row r="26" spans="1:5" ht="12.75">
      <c r="A26" s="4">
        <v>5312</v>
      </c>
      <c r="B26" t="s">
        <v>18</v>
      </c>
      <c r="C26">
        <v>2</v>
      </c>
      <c r="D26" s="20">
        <v>2397</v>
      </c>
      <c r="E26" s="15">
        <f>SUM(D26)</f>
        <v>2397</v>
      </c>
    </row>
    <row r="27" spans="1:6" ht="12.75">
      <c r="A27" s="4"/>
      <c r="D27" s="23"/>
      <c r="E27" s="15">
        <f>SUM(D20:D26)</f>
        <v>12023</v>
      </c>
      <c r="F27" s="19"/>
    </row>
    <row r="28" ht="12.75">
      <c r="A28"/>
    </row>
    <row r="29" spans="1:2" ht="12.75">
      <c r="A29"/>
      <c r="B29" s="17" t="s">
        <v>32</v>
      </c>
    </row>
    <row r="30" spans="1:2" ht="12.75">
      <c r="A30"/>
      <c r="B30" s="17"/>
    </row>
    <row r="31" spans="1:2" ht="12.75">
      <c r="A31" s="3" t="s">
        <v>45</v>
      </c>
      <c r="B31" t="s">
        <v>46</v>
      </c>
    </row>
    <row r="32" spans="1:4" ht="12.75">
      <c r="A32" s="4">
        <v>54422</v>
      </c>
      <c r="B32" t="s">
        <v>2</v>
      </c>
      <c r="C32">
        <v>311</v>
      </c>
      <c r="D32" s="20">
        <v>60</v>
      </c>
    </row>
    <row r="33" spans="1:4" ht="12.75">
      <c r="A33" s="4">
        <v>54423</v>
      </c>
      <c r="B33" t="s">
        <v>3</v>
      </c>
      <c r="C33">
        <v>311</v>
      </c>
      <c r="D33" s="20">
        <v>75</v>
      </c>
    </row>
    <row r="34" spans="1:4" ht="12.75">
      <c r="A34" s="4">
        <v>54721</v>
      </c>
      <c r="B34" t="s">
        <v>42</v>
      </c>
      <c r="C34">
        <v>311</v>
      </c>
      <c r="D34" s="20">
        <v>20</v>
      </c>
    </row>
    <row r="35" ht="12.75">
      <c r="A35" s="4"/>
    </row>
    <row r="36" spans="1:2" ht="12.75">
      <c r="A36" s="4" t="s">
        <v>47</v>
      </c>
      <c r="B36" t="s">
        <v>48</v>
      </c>
    </row>
    <row r="37" spans="1:4" ht="12.75">
      <c r="A37" s="4">
        <v>5432</v>
      </c>
      <c r="B37" t="s">
        <v>1</v>
      </c>
      <c r="C37">
        <v>312</v>
      </c>
      <c r="D37" s="20">
        <v>480</v>
      </c>
    </row>
    <row r="38" spans="1:4" ht="12.75">
      <c r="A38" s="4">
        <v>54722</v>
      </c>
      <c r="B38" t="s">
        <v>43</v>
      </c>
      <c r="C38">
        <v>312</v>
      </c>
      <c r="D38" s="20">
        <v>50</v>
      </c>
    </row>
    <row r="39" ht="12.75">
      <c r="A39" s="4"/>
    </row>
    <row r="40" spans="1:2" ht="12.75">
      <c r="A40" s="4" t="s">
        <v>49</v>
      </c>
      <c r="B40" t="s">
        <v>50</v>
      </c>
    </row>
    <row r="41" spans="1:4" ht="12.75">
      <c r="A41" s="4">
        <v>54922</v>
      </c>
      <c r="B41" t="s">
        <v>11</v>
      </c>
      <c r="C41">
        <v>313</v>
      </c>
      <c r="D41" s="20">
        <v>200</v>
      </c>
    </row>
    <row r="42" ht="12.75">
      <c r="A42" s="4"/>
    </row>
    <row r="43" spans="1:2" ht="12.75">
      <c r="A43" s="4" t="s">
        <v>51</v>
      </c>
      <c r="B43" t="s">
        <v>52</v>
      </c>
    </row>
    <row r="44" spans="1:4" ht="12.75">
      <c r="A44" s="4">
        <v>55122</v>
      </c>
      <c r="B44" t="s">
        <v>28</v>
      </c>
      <c r="C44">
        <v>321</v>
      </c>
      <c r="D44" s="20">
        <v>50</v>
      </c>
    </row>
    <row r="45" spans="1:2" ht="12.75">
      <c r="A45" s="4">
        <v>55129</v>
      </c>
      <c r="B45" t="s">
        <v>4</v>
      </c>
    </row>
    <row r="46" spans="1:4" ht="12.75">
      <c r="A46" s="4"/>
      <c r="B46" t="s">
        <v>13</v>
      </c>
      <c r="C46">
        <v>321</v>
      </c>
      <c r="D46" s="20">
        <v>150</v>
      </c>
    </row>
    <row r="47" ht="12.75">
      <c r="A47" s="4"/>
    </row>
    <row r="48" spans="1:2" ht="12.75">
      <c r="A48" s="4" t="s">
        <v>53</v>
      </c>
      <c r="B48" t="s">
        <v>54</v>
      </c>
    </row>
    <row r="49" spans="1:4" ht="12.75">
      <c r="A49" s="4">
        <v>55121</v>
      </c>
      <c r="B49" t="s">
        <v>12</v>
      </c>
      <c r="C49">
        <v>322</v>
      </c>
      <c r="D49" s="20">
        <v>1800</v>
      </c>
    </row>
    <row r="50" ht="12.75">
      <c r="A50" s="4"/>
    </row>
    <row r="51" spans="1:2" ht="12.75">
      <c r="A51" s="4" t="s">
        <v>55</v>
      </c>
      <c r="B51" t="s">
        <v>56</v>
      </c>
    </row>
    <row r="52" spans="1:4" ht="12.75">
      <c r="A52" s="4">
        <v>55224</v>
      </c>
      <c r="B52" t="s">
        <v>5</v>
      </c>
      <c r="C52">
        <v>331</v>
      </c>
      <c r="D52" s="20">
        <v>700</v>
      </c>
    </row>
    <row r="53" spans="1:4" ht="12.75">
      <c r="A53" s="4">
        <v>55225</v>
      </c>
      <c r="B53" t="s">
        <v>6</v>
      </c>
      <c r="C53">
        <v>331</v>
      </c>
      <c r="D53" s="20">
        <v>1350</v>
      </c>
    </row>
    <row r="54" spans="1:4" ht="12.75">
      <c r="A54" s="4">
        <v>55227</v>
      </c>
      <c r="B54" t="s">
        <v>14</v>
      </c>
      <c r="C54">
        <v>331</v>
      </c>
      <c r="D54" s="20">
        <v>100</v>
      </c>
    </row>
    <row r="55" ht="12.75">
      <c r="A55" s="4"/>
    </row>
    <row r="56" spans="1:4" ht="12.75">
      <c r="A56" s="4">
        <v>55228</v>
      </c>
      <c r="B56" t="s">
        <v>15</v>
      </c>
      <c r="C56">
        <v>334</v>
      </c>
      <c r="D56" s="20">
        <v>100</v>
      </c>
    </row>
    <row r="57" ht="12.75">
      <c r="A57" s="4"/>
    </row>
    <row r="58" spans="1:2" ht="12.75">
      <c r="A58" s="4" t="s">
        <v>57</v>
      </c>
      <c r="B58" t="s">
        <v>58</v>
      </c>
    </row>
    <row r="59" spans="1:4" ht="12.75">
      <c r="A59" s="4">
        <v>5532</v>
      </c>
      <c r="B59" t="s">
        <v>16</v>
      </c>
      <c r="C59">
        <v>336</v>
      </c>
      <c r="D59" s="20">
        <v>100</v>
      </c>
    </row>
    <row r="60" ht="12.75">
      <c r="A60" s="4"/>
    </row>
    <row r="61" spans="1:2" ht="12.75">
      <c r="A61" s="4" t="s">
        <v>59</v>
      </c>
      <c r="B61" t="s">
        <v>60</v>
      </c>
    </row>
    <row r="62" spans="1:4" ht="12.75">
      <c r="A62" s="4">
        <v>55229</v>
      </c>
      <c r="B62" t="s">
        <v>7</v>
      </c>
      <c r="C62">
        <v>337</v>
      </c>
      <c r="D62" s="20">
        <v>200</v>
      </c>
    </row>
    <row r="63" spans="1:4" ht="12.75">
      <c r="A63" s="4">
        <v>5562</v>
      </c>
      <c r="B63" t="s">
        <v>33</v>
      </c>
      <c r="C63">
        <v>337</v>
      </c>
      <c r="D63" s="20">
        <v>50</v>
      </c>
    </row>
    <row r="64" ht="12.75">
      <c r="A64" s="4"/>
    </row>
    <row r="65" spans="1:2" ht="12.75">
      <c r="A65" s="4" t="s">
        <v>61</v>
      </c>
      <c r="B65" t="s">
        <v>62</v>
      </c>
    </row>
    <row r="66" spans="1:4" ht="12.75">
      <c r="A66" s="4">
        <v>514232</v>
      </c>
      <c r="B66" t="s">
        <v>10</v>
      </c>
      <c r="C66">
        <v>341</v>
      </c>
      <c r="D66" s="20">
        <v>480</v>
      </c>
    </row>
    <row r="67" ht="12.75">
      <c r="A67" s="4"/>
    </row>
    <row r="68" spans="1:5" ht="12.75">
      <c r="A68" s="4">
        <v>561211</v>
      </c>
      <c r="B68" t="s">
        <v>8</v>
      </c>
      <c r="C68">
        <v>351</v>
      </c>
      <c r="D68" s="20">
        <v>1481</v>
      </c>
      <c r="E68" s="15">
        <f>SUM(D31:D68)</f>
        <v>7446</v>
      </c>
    </row>
    <row r="69" ht="12.75">
      <c r="A69" s="4"/>
    </row>
    <row r="70" spans="2:6" s="5" customFormat="1" ht="12.75">
      <c r="B70" s="5" t="s">
        <v>9</v>
      </c>
      <c r="D70" s="24">
        <f>SUM(D3:D69)</f>
        <v>36774</v>
      </c>
      <c r="E70" s="6"/>
      <c r="F70" s="6"/>
    </row>
    <row r="71" spans="1:5" ht="12.75">
      <c r="A71"/>
      <c r="B71" t="s">
        <v>17</v>
      </c>
      <c r="D71" s="27"/>
      <c r="E71" s="5"/>
    </row>
    <row r="72" spans="1:5" ht="12.75">
      <c r="A72"/>
      <c r="D72" s="21"/>
      <c r="E72" s="5"/>
    </row>
    <row r="73" spans="2:5" ht="12.75">
      <c r="B73" s="21"/>
      <c r="D73" s="26"/>
      <c r="E73" s="5"/>
    </row>
    <row r="74" spans="2:5" ht="12.75">
      <c r="B74" s="21"/>
      <c r="D74" s="26"/>
      <c r="E74" s="5"/>
    </row>
    <row r="75" spans="2:5" ht="12.75">
      <c r="B75" s="25"/>
      <c r="D75" s="26"/>
      <c r="E75" s="5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spans="1:5" s="17" customFormat="1" ht="12.75">
      <c r="A108" s="16"/>
      <c r="D108" s="22"/>
      <c r="E108" s="18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spans="1:5" s="5" customFormat="1" ht="12.75">
      <c r="A114" s="14"/>
      <c r="D114" s="23"/>
      <c r="E114" s="15"/>
    </row>
    <row r="115" ht="12.75">
      <c r="A115" s="4"/>
    </row>
    <row r="116" ht="12.75">
      <c r="A116" s="4"/>
    </row>
    <row r="117" ht="12.75">
      <c r="A117" s="4"/>
    </row>
    <row r="118" spans="1:5" s="17" customFormat="1" ht="12.75">
      <c r="A118" s="16"/>
      <c r="D118" s="22"/>
      <c r="E118" s="18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spans="1:5" s="5" customFormat="1" ht="12.75">
      <c r="A127" s="14"/>
      <c r="D127" s="23"/>
      <c r="E127" s="15"/>
    </row>
    <row r="128" ht="12.75">
      <c r="A128" s="4"/>
    </row>
    <row r="129" ht="12.75">
      <c r="A129" s="4"/>
    </row>
    <row r="130" ht="12.75">
      <c r="A130" s="4"/>
    </row>
    <row r="131" spans="1:5" s="17" customFormat="1" ht="12.75">
      <c r="A131" s="16"/>
      <c r="D131" s="22"/>
      <c r="E131" s="18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spans="1:5" s="5" customFormat="1" ht="12.75">
      <c r="A136" s="14"/>
      <c r="D136" s="23"/>
      <c r="E136" s="15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spans="1:5" s="17" customFormat="1" ht="12.75">
      <c r="A141" s="16"/>
      <c r="D141" s="22"/>
      <c r="E141" s="18"/>
    </row>
    <row r="142" ht="12.75">
      <c r="A142" s="4"/>
    </row>
    <row r="143" ht="12.75">
      <c r="A143" s="4"/>
    </row>
    <row r="144" ht="12.75">
      <c r="A144" s="4"/>
    </row>
    <row r="145" spans="1:2" ht="12.75">
      <c r="A145" s="4"/>
      <c r="B145" s="5"/>
    </row>
    <row r="146" ht="12.75">
      <c r="A146" s="4"/>
    </row>
    <row r="147" ht="12.75">
      <c r="A147" s="4"/>
    </row>
    <row r="148" ht="12.75">
      <c r="A148" s="4"/>
    </row>
    <row r="149" spans="1:6" ht="12.75">
      <c r="A149" s="4"/>
      <c r="F149" s="19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VARSÁNY</dc:creator>
  <cp:keywords/>
  <dc:description/>
  <cp:lastModifiedBy>Pénzügy</cp:lastModifiedBy>
  <cp:lastPrinted>2014-03-04T14:43:18Z</cp:lastPrinted>
  <dcterms:created xsi:type="dcterms:W3CDTF">2007-01-12T07:21:00Z</dcterms:created>
  <dcterms:modified xsi:type="dcterms:W3CDTF">2014-03-06T13:15:00Z</dcterms:modified>
  <cp:category/>
  <cp:version/>
  <cp:contentType/>
  <cp:contentStatus/>
</cp:coreProperties>
</file>